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-15" yWindow="-15" windowWidth="7680" windowHeight="870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15" i="1"/>
  <c r="D12"/>
  <c r="C12"/>
  <c r="D11"/>
  <c r="C11"/>
  <c r="D10"/>
  <c r="D15" s="1"/>
  <c r="C10"/>
  <c r="C15" s="1"/>
  <c r="E15" s="1"/>
  <c r="E11"/>
  <c r="E12"/>
  <c r="E13"/>
  <c r="E14"/>
  <c r="E10"/>
</calcChain>
</file>

<file path=xl/sharedStrings.xml><?xml version="1.0" encoding="utf-8"?>
<sst xmlns="http://schemas.openxmlformats.org/spreadsheetml/2006/main" count="13" uniqueCount="13">
  <si>
    <t>Downtown Internet Café</t>
  </si>
  <si>
    <t>Sales Forecast</t>
  </si>
  <si>
    <t>First Quarter</t>
  </si>
  <si>
    <t>JAN</t>
  </si>
  <si>
    <t>FEB</t>
  </si>
  <si>
    <t>MAR</t>
  </si>
  <si>
    <t>TOTAL</t>
  </si>
  <si>
    <t>Merchandise</t>
  </si>
  <si>
    <t>Total Sales</t>
  </si>
  <si>
    <t>Computer</t>
  </si>
  <si>
    <t>Espresso</t>
  </si>
  <si>
    <t>Drip Coffee</t>
  </si>
  <si>
    <t>Food/Beverages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</si>
</sst>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6" fillId="0" borderId="0" applyFont="0" applyFill="0" applyBorder="0" applyAlignment="0" applyProtection="0"/>
  </cellStyleXfs>
  <cellXfs count="14">
    <xf numFmtId="0" fontId="0" fillId="0" borderId="0" xfId="0"/>
    <xf numFmtId="0" fontId="2" fillId="4" borderId="0" xfId="3" applyBorder="1"/>
    <xf numFmtId="0" fontId="2" fillId="4" borderId="0" xfId="3" applyBorder="1" applyAlignment="1"/>
    <xf numFmtId="0" fontId="2" fillId="2" borderId="0" xfId="1" applyBorder="1"/>
    <xf numFmtId="0" fontId="2" fillId="2" borderId="0" xfId="1" applyBorder="1" applyAlignment="1"/>
    <xf numFmtId="164" fontId="2" fillId="3" borderId="0" xfId="2" applyNumberFormat="1" applyBorder="1"/>
    <xf numFmtId="41" fontId="2" fillId="3" borderId="0" xfId="2" applyNumberFormat="1" applyBorder="1"/>
    <xf numFmtId="0" fontId="1" fillId="4" borderId="0" xfId="3" applyFont="1" applyBorder="1" applyAlignment="1">
      <alignment horizontal="center"/>
    </xf>
    <xf numFmtId="0" fontId="1" fillId="3" borderId="0" xfId="2" applyFont="1" applyBorder="1" applyAlignment="1">
      <alignment horizontal="left"/>
    </xf>
    <xf numFmtId="0" fontId="1" fillId="3" borderId="0" xfId="2" applyFont="1" applyBorder="1" applyAlignment="1">
      <alignment horizontal="left" indent="2"/>
    </xf>
    <xf numFmtId="41" fontId="2" fillId="3" borderId="0" xfId="4" applyFont="1" applyFill="1" applyBorder="1"/>
    <xf numFmtId="0" fontId="4" fillId="2" borderId="0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5" fillId="2" borderId="0" xfId="1" applyFont="1" applyBorder="1" applyAlignment="1">
      <alignment horizontal="center"/>
    </xf>
  </cellXfs>
  <cellStyles count="5">
    <cellStyle name="Accent2" xfId="1" builtinId="33" customBuiltin="1"/>
    <cellStyle name="Accent4" xfId="2" builtinId="41" customBuiltin="1"/>
    <cellStyle name="Accent6" xfId="3" builtinId="49" customBuiltin="1"/>
    <cellStyle name="Comma [0]" xfId="4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Downtown Internet Cafe</a:t>
            </a:r>
            <a:endParaRPr lang="en-US"/>
          </a:p>
          <a:p>
            <a:pPr>
              <a:defRPr/>
            </a:pPr>
            <a:r>
              <a:rPr lang="en-US" i="1">
                <a:solidFill>
                  <a:schemeClr val="accent6">
                    <a:shade val="75000"/>
                  </a:schemeClr>
                </a:solidFill>
              </a:rPr>
              <a:t>First Quarter Sales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Sheet1!$A$15:$D$15</c:f>
              <c:strCache>
                <c:ptCount val="1"/>
                <c:pt idx="0">
                  <c:v>Total Sales  $24,100   $27,202   $28,716 </c:v>
                </c:pt>
              </c:strCache>
            </c:strRef>
          </c:tx>
          <c:dLbls>
            <c:showVal val="1"/>
          </c:dLbls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Sheet1!$B$15:$D$15</c:f>
              <c:numCache>
                <c:formatCode>_("$"* #,##0_);_("$"* \(#,##0\);_("$"* "-"??_);_(@_)</c:formatCode>
                <c:ptCount val="3"/>
                <c:pt idx="0">
                  <c:v>24100</c:v>
                </c:pt>
                <c:pt idx="1">
                  <c:v>27202</c:v>
                </c:pt>
                <c:pt idx="2">
                  <c:v>28716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Sheet1!$B$19:$D$19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Sheet1!$A$18</c:f>
              <c:strCache>
                <c:ptCount val="1"/>
              </c:strCache>
            </c:strRef>
          </c:tx>
          <c:dLbls>
            <c:numFmt formatCode="General" sourceLinked="0"/>
            <c:dLblPos val="inEnd"/>
            <c:showVal val="1"/>
          </c:dLbls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Sheet1!$B$18:$D$18</c:f>
              <c:numCache>
                <c:formatCode>General</c:formatCode>
                <c:ptCount val="3"/>
              </c:numCache>
            </c:numRef>
          </c:val>
        </c:ser>
        <c:gapWidth val="75"/>
        <c:overlap val="50"/>
        <c:axId val="59060992"/>
        <c:axId val="59062912"/>
      </c:barChart>
      <c:catAx>
        <c:axId val="59060992"/>
        <c:scaling>
          <c:orientation val="minMax"/>
        </c:scaling>
        <c:axPos val="b"/>
        <c:majorTickMark val="none"/>
        <c:tickLblPos val="nextTo"/>
        <c:crossAx val="59062912"/>
        <c:crosses val="autoZero"/>
        <c:auto val="1"/>
        <c:lblAlgn val="ctr"/>
        <c:lblOffset val="100"/>
      </c:catAx>
      <c:valAx>
        <c:axId val="59062912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majorTickMark val="none"/>
        <c:tickLblPos val="nextTo"/>
        <c:crossAx val="59060992"/>
        <c:crosses val="autoZero"/>
        <c:crossBetween val="between"/>
      </c:valAx>
      <c:spPr>
        <a:gradFill flip="none"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18900000" scaled="1"/>
          <a:tileRect/>
        </a:gradFill>
      </c:spPr>
    </c:plotArea>
    <c:plotVisOnly val="1"/>
  </c:chart>
  <c:spPr>
    <a:solidFill>
      <a:schemeClr val="lt1"/>
    </a:solidFill>
    <a:ln w="25400" cap="rnd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0" orientation="landscape" horizontalDpi="12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Sales </a:t>
            </a:r>
            <a:r>
              <a:rPr lang="en-US" smtClean="0"/>
              <a:t>Forecast</a:t>
            </a:r>
            <a:endParaRPr lang="en-US"/>
          </a:p>
          <a:p>
            <a:pPr>
              <a:defRPr sz="1400">
                <a:solidFill>
                  <a:srgbClr val="0070C0"/>
                </a:solidFill>
                <a:latin typeface="Tahoma"/>
                <a:ea typeface="Tahoma"/>
                <a:cs typeface="Tahoma"/>
              </a:defRPr>
            </a:pPr>
            <a:r>
              <a:rPr lang="en-US" sz="1200" i="1" smtClean="0"/>
              <a:t>First Quarter</a:t>
            </a:r>
            <a:endParaRPr lang="en-US" sz="1200" i="1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Sheet1!$A$15</c:f>
              <c:strCache>
                <c:ptCount val="1"/>
                <c:pt idx="0">
                  <c:v>Total Sales</c:v>
                </c:pt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Sheet1!$B$15:$D$15</c:f>
              <c:numCache>
                <c:formatCode>_("$"* #,##0_);_("$"* \(#,##0\);_("$"* "-"??_);_(@_)</c:formatCode>
                <c:ptCount val="3"/>
                <c:pt idx="0">
                  <c:v>24100</c:v>
                </c:pt>
                <c:pt idx="1">
                  <c:v>27202</c:v>
                </c:pt>
                <c:pt idx="2">
                  <c:v>28716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Sheet1!$B$19:$D$19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Sheet1!$A$18</c:f>
              <c:strCache>
                <c:ptCount val="1"/>
              </c:strCache>
            </c:strRef>
          </c:tx>
          <c:cat>
            <c:strRef>
              <c:f>Sheet1!$B$9:$D$9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Sheet1!$B$18:$D$18</c:f>
              <c:numCache>
                <c:formatCode>General</c:formatCode>
                <c:ptCount val="3"/>
              </c:numCache>
            </c:numRef>
          </c:val>
        </c:ser>
        <c:axId val="59638912"/>
        <c:axId val="59641216"/>
      </c:barChart>
      <c:catAx>
        <c:axId val="5963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en-US"/>
                  <a:t>Months</a:t>
                </a:r>
              </a:p>
            </c:rich>
          </c:tx>
          <c:layout/>
        </c:title>
        <c:tickLblPos val="nextTo"/>
        <c:crossAx val="59641216"/>
        <c:crosses val="autoZero"/>
        <c:auto val="1"/>
        <c:lblAlgn val="ctr"/>
        <c:lblOffset val="100"/>
      </c:catAx>
      <c:valAx>
        <c:axId val="59641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en-US"/>
                  <a:t>Sales</a:t>
                </a:r>
              </a:p>
            </c:rich>
          </c:tx>
          <c:layout>
            <c:manualLayout>
              <c:xMode val="edge"/>
              <c:yMode val="edge"/>
              <c:x val="1.8779342723004692E-2"/>
              <c:y val="0.3949044585987263"/>
            </c:manualLayout>
          </c:layout>
        </c:title>
        <c:numFmt formatCode="_(&quot;$&quot;* #,##0_);_(&quot;$&quot;* \(#,##0\);_(&quot;$&quot;* &quot;-&quot;??_);_(@_)" sourceLinked="1"/>
        <c:tickLblPos val="nextTo"/>
        <c:crossAx val="596389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120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16</xdr:row>
      <xdr:rowOff>142875</xdr:rowOff>
    </xdr:from>
    <xdr:ext cx="3742267" cy="3001433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-28574</xdr:rowOff>
    </xdr:from>
    <xdr:ext cx="1371600" cy="1476375"/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-28574"/>
          <a:ext cx="1371600" cy="14763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-6147938</xdr:colOff>
      <xdr:row>18</xdr:row>
      <xdr:rowOff>3595</xdr:rowOff>
    </xdr:from>
    <xdr:ext cx="3467100" cy="299085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0" zoomScaleNormal="90" workbookViewId="0">
      <selection activeCell="A8" sqref="A8"/>
    </sheetView>
  </sheetViews>
  <sheetFormatPr defaultRowHeight="15"/>
  <cols>
    <col min="1" max="1" width="18.42578125" customWidth="1"/>
    <col min="2" max="4" width="9.28515625" bestFit="1" customWidth="1"/>
    <col min="5" max="5" width="10.42578125" bestFit="1" customWidth="1"/>
  </cols>
  <sheetData>
    <row r="1" spans="1:5">
      <c r="A1" s="3"/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3"/>
      <c r="B3" s="3"/>
      <c r="C3" s="3"/>
      <c r="D3" s="3"/>
      <c r="E3" s="3"/>
    </row>
    <row r="4" spans="1:5" ht="21">
      <c r="A4" s="3"/>
      <c r="B4" s="11" t="s">
        <v>0</v>
      </c>
      <c r="C4" s="11"/>
      <c r="D4" s="11"/>
      <c r="E4" s="11"/>
    </row>
    <row r="5" spans="1:5" ht="18.75">
      <c r="A5" s="3"/>
      <c r="B5" s="12" t="s">
        <v>1</v>
      </c>
      <c r="C5" s="12"/>
      <c r="D5" s="12"/>
      <c r="E5" s="12"/>
    </row>
    <row r="6" spans="1:5" ht="15.75">
      <c r="A6" s="3"/>
      <c r="B6" s="13" t="s">
        <v>2</v>
      </c>
      <c r="C6" s="13"/>
      <c r="D6" s="13"/>
      <c r="E6" s="13"/>
    </row>
    <row r="7" spans="1:5">
      <c r="A7" s="3"/>
      <c r="B7" s="3"/>
      <c r="C7" s="3"/>
      <c r="D7" s="4"/>
      <c r="E7" s="4"/>
    </row>
    <row r="8" spans="1:5">
      <c r="A8" s="1"/>
      <c r="B8" s="1"/>
      <c r="C8" s="1"/>
      <c r="D8" s="2"/>
      <c r="E8" s="2"/>
    </row>
    <row r="9" spans="1:5">
      <c r="A9" s="7"/>
      <c r="B9" s="7" t="s">
        <v>3</v>
      </c>
      <c r="C9" s="7" t="s">
        <v>4</v>
      </c>
      <c r="D9" s="7" t="s">
        <v>5</v>
      </c>
      <c r="E9" s="7" t="s">
        <v>6</v>
      </c>
    </row>
    <row r="10" spans="1:5">
      <c r="A10" s="8" t="s">
        <v>10</v>
      </c>
      <c r="B10" s="5">
        <v>13300</v>
      </c>
      <c r="C10" s="5">
        <f>13600*1.12</f>
        <v>15232.000000000002</v>
      </c>
      <c r="D10" s="5">
        <f>14200*1.15</f>
        <v>16329.999999999998</v>
      </c>
      <c r="E10" s="5">
        <f>SUM(B10:D10)</f>
        <v>44862</v>
      </c>
    </row>
    <row r="11" spans="1:5">
      <c r="A11" s="8" t="s">
        <v>11</v>
      </c>
      <c r="B11" s="6">
        <v>5800</v>
      </c>
      <c r="C11" s="6">
        <f>6000*1.08</f>
        <v>6480</v>
      </c>
      <c r="D11" s="6">
        <f>6200*1.1</f>
        <v>6820.0000000000009</v>
      </c>
      <c r="E11" s="10">
        <f t="shared" ref="E11:E15" si="0">SUM(B11:D11)</f>
        <v>19100</v>
      </c>
    </row>
    <row r="12" spans="1:5">
      <c r="A12" s="8" t="s">
        <v>12</v>
      </c>
      <c r="B12" s="6">
        <v>3600</v>
      </c>
      <c r="C12" s="6">
        <f>3800*1.05</f>
        <v>3990</v>
      </c>
      <c r="D12" s="6">
        <f>3800*1.07</f>
        <v>4066.0000000000005</v>
      </c>
      <c r="E12" s="10">
        <f t="shared" si="0"/>
        <v>11656</v>
      </c>
    </row>
    <row r="13" spans="1:5">
      <c r="A13" s="8" t="s">
        <v>7</v>
      </c>
      <c r="B13" s="6">
        <v>1000</v>
      </c>
      <c r="C13" s="6">
        <v>1100</v>
      </c>
      <c r="D13" s="6">
        <v>1100</v>
      </c>
      <c r="E13" s="10">
        <f t="shared" si="0"/>
        <v>3200</v>
      </c>
    </row>
    <row r="14" spans="1:5">
      <c r="A14" s="8" t="s">
        <v>9</v>
      </c>
      <c r="B14" s="6">
        <v>400</v>
      </c>
      <c r="C14" s="6">
        <v>400</v>
      </c>
      <c r="D14" s="6">
        <v>400</v>
      </c>
      <c r="E14" s="10">
        <f t="shared" si="0"/>
        <v>1200</v>
      </c>
    </row>
    <row r="15" spans="1:5">
      <c r="A15" s="9" t="s">
        <v>8</v>
      </c>
      <c r="B15" s="5">
        <f>SUM(B10:B14)</f>
        <v>24100</v>
      </c>
      <c r="C15" s="5">
        <f>SUM(C10:C14)</f>
        <v>27202</v>
      </c>
      <c r="D15" s="5">
        <f>SUM(D10:D14)</f>
        <v>28716</v>
      </c>
      <c r="E15" s="5">
        <f t="shared" si="0"/>
        <v>80018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Student Name</cp:lastModifiedBy>
  <dcterms:created xsi:type="dcterms:W3CDTF">2007-06-25T15:38:16Z</dcterms:created>
  <dcterms:modified xsi:type="dcterms:W3CDTF">2007-10-01T18:59:33Z</dcterms:modified>
</cp:coreProperties>
</file>